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химия презент\"/>
    </mc:Choice>
  </mc:AlternateContent>
  <bookViews>
    <workbookView xWindow="0" yWindow="0" windowWidth="28800" windowHeight="12330" tabRatio="500"/>
  </bookViews>
  <sheets>
    <sheet name="Протокол ШЭ ВОШ по предмету" sheetId="1" r:id="rId1"/>
  </sheets>
  <externalReferences>
    <externalReference r:id="rId2"/>
    <externalReference r:id="rId3"/>
    <externalReference r:id="rId4"/>
  </externalReferences>
  <definedNames>
    <definedName name="ф301">'Протокол ШЭ ВОШ по предмету'!$1:$1048576</definedName>
  </definedName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27" i="1" l="1"/>
  <c r="J28" i="1"/>
  <c r="J29" i="1"/>
  <c r="J30" i="1"/>
  <c r="J31" i="1"/>
  <c r="J15" i="1"/>
  <c r="J16" i="1"/>
  <c r="J17" i="1"/>
  <c r="J18" i="1"/>
  <c r="J19" i="1"/>
  <c r="J20" i="1"/>
  <c r="J21" i="1"/>
  <c r="J22" i="1"/>
  <c r="J23" i="1"/>
  <c r="J24" i="1"/>
  <c r="J25" i="1"/>
  <c r="J26" i="1"/>
  <c r="J2" i="1"/>
  <c r="J3" i="1"/>
  <c r="J4" i="1"/>
  <c r="J5" i="1"/>
  <c r="J6" i="1"/>
  <c r="J7" i="1"/>
  <c r="J8" i="1"/>
  <c r="J9" i="1"/>
  <c r="J10" i="1"/>
  <c r="J11" i="1"/>
  <c r="J12" i="1"/>
  <c r="J13" i="1"/>
  <c r="J14" i="1"/>
</calcChain>
</file>

<file path=xl/sharedStrings.xml><?xml version="1.0" encoding="utf-8"?>
<sst xmlns="http://schemas.openxmlformats.org/spreadsheetml/2006/main" count="285" uniqueCount="104">
  <si>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</si>
  <si>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</si>
  <si>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</si>
  <si>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</si>
  <si>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</si>
  <si>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</si>
  <si>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</si>
  <si>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</si>
  <si>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</si>
  <si>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</si>
  <si>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</si>
  <si>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</si>
  <si>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</si>
  <si>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</si>
  <si>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</si>
  <si>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</si>
  <si>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Участник</t>
  </si>
  <si>
    <t>Гайнутдинова Алина Марселевна</t>
  </si>
  <si>
    <t>Муниципальное бюджетное общеобразовательное учреждение "Многопрофильный лицей №37" Нижнекамского муниципального района Республики Татарстан</t>
  </si>
  <si>
    <t xml:space="preserve">Никифорова </t>
  </si>
  <si>
    <t>Ангелина</t>
  </si>
  <si>
    <t>Артемовна</t>
  </si>
  <si>
    <t>ж</t>
  </si>
  <si>
    <t xml:space="preserve">Виноградова </t>
  </si>
  <si>
    <t>Анастасия</t>
  </si>
  <si>
    <t>Сергеевна</t>
  </si>
  <si>
    <t>Мулюкова</t>
  </si>
  <si>
    <t>Алия</t>
  </si>
  <si>
    <t>Алмазовна</t>
  </si>
  <si>
    <t>Шихранова</t>
  </si>
  <si>
    <t>Ульяна</t>
  </si>
  <si>
    <t>Алексеевна</t>
  </si>
  <si>
    <t>Зубаиров</t>
  </si>
  <si>
    <t>Камиль</t>
  </si>
  <si>
    <t>Ренатович</t>
  </si>
  <si>
    <t>м</t>
  </si>
  <si>
    <t xml:space="preserve">Бобровская </t>
  </si>
  <si>
    <t>Алла</t>
  </si>
  <si>
    <t>Карина</t>
  </si>
  <si>
    <t>Денисовна</t>
  </si>
  <si>
    <t>Рахматуллина</t>
  </si>
  <si>
    <t>Лиана</t>
  </si>
  <si>
    <t>Айратовна</t>
  </si>
  <si>
    <t>Лаврентьева</t>
  </si>
  <si>
    <t>Екатерина</t>
  </si>
  <si>
    <t>Андреевна</t>
  </si>
  <si>
    <t>Гайнутдинов</t>
  </si>
  <si>
    <t>Самат</t>
  </si>
  <si>
    <t>Рустемович</t>
  </si>
  <si>
    <t>Васильева</t>
  </si>
  <si>
    <t>Диана</t>
  </si>
  <si>
    <t>Владимировна</t>
  </si>
  <si>
    <t>Сельсков</t>
  </si>
  <si>
    <t>Илья</t>
  </si>
  <si>
    <t>Михайлович</t>
  </si>
  <si>
    <t>Петухов</t>
  </si>
  <si>
    <t xml:space="preserve">Тимур </t>
  </si>
  <si>
    <t>Альбертович</t>
  </si>
  <si>
    <t>Горюнов</t>
  </si>
  <si>
    <t>Родион</t>
  </si>
  <si>
    <t>Андреевич</t>
  </si>
  <si>
    <t>Волков</t>
  </si>
  <si>
    <t>Никита</t>
  </si>
  <si>
    <t>Витальевич</t>
  </si>
  <si>
    <t>Нуруллина</t>
  </si>
  <si>
    <t>Лилия</t>
  </si>
  <si>
    <t>Азатовна</t>
  </si>
  <si>
    <t>Гайнутдинова</t>
  </si>
  <si>
    <t>Ралина</t>
  </si>
  <si>
    <t>Дамировна</t>
  </si>
  <si>
    <t>Юзеев</t>
  </si>
  <si>
    <t>Вячеслав</t>
  </si>
  <si>
    <t>Владиславович</t>
  </si>
  <si>
    <t>Смирнов</t>
  </si>
  <si>
    <t>Артем</t>
  </si>
  <si>
    <t>Сергеевич</t>
  </si>
  <si>
    <t>Александров</t>
  </si>
  <si>
    <t>Владислав</t>
  </si>
  <si>
    <t>Ахметова</t>
  </si>
  <si>
    <t>Миляуша</t>
  </si>
  <si>
    <t>Равилевна</t>
  </si>
  <si>
    <t>Хамидуллина</t>
  </si>
  <si>
    <t>Гульшат</t>
  </si>
  <si>
    <t>Ильмировна</t>
  </si>
  <si>
    <t>Мирзагитов</t>
  </si>
  <si>
    <t>Рифат</t>
  </si>
  <si>
    <t>Айратович</t>
  </si>
  <si>
    <t>Гильманова</t>
  </si>
  <si>
    <t>Камилла</t>
  </si>
  <si>
    <t>Ломов</t>
  </si>
  <si>
    <t>Кирилл</t>
  </si>
  <si>
    <t>Евгеньевич</t>
  </si>
  <si>
    <t>Девятова</t>
  </si>
  <si>
    <t>Рената</t>
  </si>
  <si>
    <t>Арсентьева</t>
  </si>
  <si>
    <t>Викторовна</t>
  </si>
  <si>
    <t>Хасанова</t>
  </si>
  <si>
    <t>Аделя</t>
  </si>
  <si>
    <t>Ильшатовна</t>
  </si>
  <si>
    <t>Исаева</t>
  </si>
  <si>
    <t>Максимовна</t>
  </si>
  <si>
    <t>Зарипова</t>
  </si>
  <si>
    <t>Наргиз</t>
  </si>
  <si>
    <t>Ильгизовна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</si>
</sst>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externalLink" Target="externalLinks/externalLink2.xml"/><Relationship Id="rId7" Type="http://schemas.openxmlformats.org/officeDocument/2006/relationships/sharedStrings" Target="sharedString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HOOL37/AppData/Local/Temp/Rar$DIa9616.23227/edu166302_sch22_8_result.csv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HOOL37/AppData/Local/Temp/Rar$DIa9616.4266/edu166302_sch22_9_result.csv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HOOL37/AppData/Local/Temp/Rar$DIa1156.18712/edu166302_sch22_11_result.csv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u166302_sch22_8_result"/>
    </sheetNames>
    <sheetDataSet>
      <sheetData sheetId="0">
        <row r="7">
          <cell r="E7">
            <v>24</v>
          </cell>
        </row>
        <row r="8">
          <cell r="E8">
            <v>20.5</v>
          </cell>
        </row>
        <row r="9">
          <cell r="E9">
            <v>19</v>
          </cell>
        </row>
        <row r="10">
          <cell r="E10">
            <v>18</v>
          </cell>
        </row>
        <row r="11">
          <cell r="E11">
            <v>17</v>
          </cell>
        </row>
        <row r="12">
          <cell r="E12">
            <v>16.5</v>
          </cell>
        </row>
        <row r="13">
          <cell r="E13">
            <v>16.5</v>
          </cell>
        </row>
        <row r="14">
          <cell r="E14">
            <v>15.5</v>
          </cell>
        </row>
        <row r="15">
          <cell r="E15">
            <v>15</v>
          </cell>
        </row>
        <row r="16">
          <cell r="E16">
            <v>13</v>
          </cell>
        </row>
        <row r="17">
          <cell r="E17">
            <v>13</v>
          </cell>
        </row>
        <row r="18">
          <cell r="E18">
            <v>12.5</v>
          </cell>
        </row>
        <row r="19">
          <cell r="E19">
            <v>11.5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u166302_sch22_9_result"/>
    </sheetNames>
    <sheetDataSet>
      <sheetData sheetId="0">
        <row r="7">
          <cell r="E7">
            <v>22</v>
          </cell>
        </row>
        <row r="8">
          <cell r="E8">
            <v>22</v>
          </cell>
        </row>
        <row r="9">
          <cell r="E9">
            <v>21</v>
          </cell>
        </row>
        <row r="10">
          <cell r="E10">
            <v>20.5</v>
          </cell>
        </row>
        <row r="11">
          <cell r="E11">
            <v>20</v>
          </cell>
        </row>
        <row r="12">
          <cell r="E12">
            <v>19.25</v>
          </cell>
        </row>
        <row r="13">
          <cell r="E13">
            <v>18.45</v>
          </cell>
        </row>
        <row r="14">
          <cell r="E14">
            <v>18.25</v>
          </cell>
        </row>
        <row r="15">
          <cell r="E15">
            <v>18</v>
          </cell>
        </row>
        <row r="16">
          <cell r="E16">
            <v>16.850000000000001</v>
          </cell>
        </row>
        <row r="17">
          <cell r="E17">
            <v>15.85</v>
          </cell>
        </row>
        <row r="18">
          <cell r="E18">
            <v>13.25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du166302_sch22_11_result"/>
    </sheetNames>
    <sheetDataSet>
      <sheetData sheetId="0">
        <row r="7">
          <cell r="E7">
            <v>15</v>
          </cell>
        </row>
        <row r="8">
          <cell r="E8">
            <v>13.5</v>
          </cell>
        </row>
        <row r="9">
          <cell r="E9">
            <v>12.5</v>
          </cell>
        </row>
        <row r="10">
          <cell r="E10">
            <v>10.5</v>
          </cell>
        </row>
        <row r="11">
          <cell r="E11">
            <v>6.5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1"/>
  <sheetViews>
    <sheetView tabSelected="1" zoomScale="85" zoomScaleNormal="85" workbookViewId="0">
      <selection activeCell="E16" sqref="E16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>
        <v>1</v>
      </c>
      <c r="B2" t="s">
        <v>19</v>
      </c>
      <c r="C2" t="s">
        <v>20</v>
      </c>
      <c r="D2" t="s">
        <v>21</v>
      </c>
      <c r="E2" s="3">
        <v>39475</v>
      </c>
      <c r="F2" s="4" t="s">
        <v>22</v>
      </c>
      <c r="G2" s="4" t="s">
        <v>15</v>
      </c>
      <c r="H2" s="4">
        <v>8</v>
      </c>
      <c r="I2" s="4">
        <v>8</v>
      </c>
      <c r="J2">
        <f>[1]edu166302_sch22_8_result!E7</f>
        <v>24</v>
      </c>
      <c r="K2">
        <v>50</v>
      </c>
      <c r="L2" s="4" t="s">
        <v>16</v>
      </c>
      <c r="M2" s="4" t="s">
        <v>15</v>
      </c>
      <c r="N2" t="s">
        <v>17</v>
      </c>
      <c r="O2" t="s">
        <v>18</v>
      </c>
    </row>
    <row r="3" spans="1:15" x14ac:dyDescent="0.25">
      <c r="A3">
        <v>2</v>
      </c>
      <c r="B3" t="s">
        <v>23</v>
      </c>
      <c r="C3" t="s">
        <v>24</v>
      </c>
      <c r="D3" t="s">
        <v>25</v>
      </c>
      <c r="E3" s="5">
        <v>39760</v>
      </c>
      <c r="F3" s="4" t="s">
        <v>22</v>
      </c>
      <c r="G3" s="4" t="s">
        <v>15</v>
      </c>
      <c r="H3" s="4">
        <v>8</v>
      </c>
      <c r="I3" s="4">
        <v>8</v>
      </c>
      <c r="J3">
        <f>[1]edu166302_sch22_8_result!E8</f>
        <v>20.5</v>
      </c>
      <c r="K3">
        <v>50</v>
      </c>
      <c r="L3" s="4" t="s">
        <v>16</v>
      </c>
      <c r="M3" s="4" t="s">
        <v>15</v>
      </c>
      <c r="N3" t="s">
        <v>17</v>
      </c>
      <c r="O3" t="s">
        <v>18</v>
      </c>
    </row>
    <row r="4" spans="1:15" x14ac:dyDescent="0.25">
      <c r="A4">
        <v>3</v>
      </c>
      <c r="B4" t="s">
        <v>26</v>
      </c>
      <c r="C4" t="s">
        <v>27</v>
      </c>
      <c r="D4" t="s">
        <v>28</v>
      </c>
      <c r="E4" s="5">
        <v>39709</v>
      </c>
      <c r="F4" s="4" t="s">
        <v>22</v>
      </c>
      <c r="G4" s="4" t="s">
        <v>15</v>
      </c>
      <c r="H4" s="4">
        <v>8</v>
      </c>
      <c r="I4" s="4">
        <v>8</v>
      </c>
      <c r="J4">
        <f>[1]edu166302_sch22_8_result!E9</f>
        <v>19</v>
      </c>
      <c r="K4">
        <v>50</v>
      </c>
      <c r="L4" s="4" t="s">
        <v>16</v>
      </c>
      <c r="M4" s="4" t="s">
        <v>15</v>
      </c>
      <c r="N4" t="s">
        <v>17</v>
      </c>
      <c r="O4" t="s">
        <v>18</v>
      </c>
    </row>
    <row r="5" spans="1:15" x14ac:dyDescent="0.25">
      <c r="A5">
        <v>4</v>
      </c>
      <c r="B5" t="s">
        <v>29</v>
      </c>
      <c r="C5" t="s">
        <v>30</v>
      </c>
      <c r="D5" t="s">
        <v>31</v>
      </c>
      <c r="E5" s="5">
        <v>39759</v>
      </c>
      <c r="F5" s="4" t="s">
        <v>22</v>
      </c>
      <c r="G5" s="4" t="s">
        <v>15</v>
      </c>
      <c r="H5" s="4">
        <v>8</v>
      </c>
      <c r="I5" s="4">
        <v>8</v>
      </c>
      <c r="J5">
        <f>[1]edu166302_sch22_8_result!E10</f>
        <v>18</v>
      </c>
      <c r="K5">
        <v>50</v>
      </c>
      <c r="L5" s="4" t="s">
        <v>16</v>
      </c>
      <c r="M5" s="4" t="s">
        <v>15</v>
      </c>
      <c r="N5" t="s">
        <v>17</v>
      </c>
      <c r="O5" t="s">
        <v>18</v>
      </c>
    </row>
    <row r="6" spans="1:15" x14ac:dyDescent="0.25">
      <c r="A6">
        <v>5</v>
      </c>
      <c r="B6" t="s">
        <v>32</v>
      </c>
      <c r="C6" t="s">
        <v>33</v>
      </c>
      <c r="D6" t="s">
        <v>34</v>
      </c>
      <c r="E6" s="5">
        <v>39630</v>
      </c>
      <c r="F6" s="4" t="s">
        <v>35</v>
      </c>
      <c r="G6" s="4" t="s">
        <v>15</v>
      </c>
      <c r="H6" s="4">
        <v>8</v>
      </c>
      <c r="I6" s="4">
        <v>8</v>
      </c>
      <c r="J6">
        <f>[1]edu166302_sch22_8_result!E11</f>
        <v>17</v>
      </c>
      <c r="K6">
        <v>50</v>
      </c>
      <c r="L6" s="4" t="s">
        <v>16</v>
      </c>
      <c r="M6" s="4" t="s">
        <v>15</v>
      </c>
      <c r="N6" t="s">
        <v>17</v>
      </c>
      <c r="O6" t="s">
        <v>18</v>
      </c>
    </row>
    <row r="7" spans="1:15" x14ac:dyDescent="0.25">
      <c r="A7">
        <v>6</v>
      </c>
      <c r="B7" t="s">
        <v>36</v>
      </c>
      <c r="C7" t="s">
        <v>37</v>
      </c>
      <c r="D7" t="s">
        <v>25</v>
      </c>
      <c r="E7" s="5">
        <v>39650</v>
      </c>
      <c r="F7" s="4" t="s">
        <v>22</v>
      </c>
      <c r="G7" s="4" t="s">
        <v>15</v>
      </c>
      <c r="H7" s="4">
        <v>8</v>
      </c>
      <c r="I7" s="4">
        <v>8</v>
      </c>
      <c r="J7">
        <f>[1]edu166302_sch22_8_result!E12</f>
        <v>16.5</v>
      </c>
      <c r="K7">
        <v>50</v>
      </c>
      <c r="L7" s="4" t="s">
        <v>16</v>
      </c>
      <c r="M7" s="4" t="s">
        <v>15</v>
      </c>
      <c r="N7" t="s">
        <v>17</v>
      </c>
      <c r="O7" t="s">
        <v>18</v>
      </c>
    </row>
    <row r="8" spans="1:15" x14ac:dyDescent="0.25">
      <c r="A8">
        <v>7</v>
      </c>
      <c r="B8" t="s">
        <v>19</v>
      </c>
      <c r="C8" t="s">
        <v>38</v>
      </c>
      <c r="D8" t="s">
        <v>39</v>
      </c>
      <c r="E8" s="5">
        <v>39646</v>
      </c>
      <c r="F8" s="4" t="s">
        <v>22</v>
      </c>
      <c r="G8" s="4" t="s">
        <v>15</v>
      </c>
      <c r="H8" s="4">
        <v>8</v>
      </c>
      <c r="I8" s="4">
        <v>8</v>
      </c>
      <c r="J8">
        <f>[1]edu166302_sch22_8_result!E13</f>
        <v>16.5</v>
      </c>
      <c r="K8">
        <v>50</v>
      </c>
      <c r="L8" s="4" t="s">
        <v>16</v>
      </c>
      <c r="M8" s="4" t="s">
        <v>15</v>
      </c>
      <c r="N8" t="s">
        <v>17</v>
      </c>
      <c r="O8" t="s">
        <v>18</v>
      </c>
    </row>
    <row r="9" spans="1:15" x14ac:dyDescent="0.25">
      <c r="A9">
        <v>8</v>
      </c>
      <c r="B9" t="s">
        <v>40</v>
      </c>
      <c r="C9" t="s">
        <v>41</v>
      </c>
      <c r="D9" t="s">
        <v>42</v>
      </c>
      <c r="E9" s="5">
        <v>39656</v>
      </c>
      <c r="F9" s="4" t="s">
        <v>22</v>
      </c>
      <c r="G9" s="4" t="s">
        <v>15</v>
      </c>
      <c r="H9" s="4">
        <v>8</v>
      </c>
      <c r="I9" s="4">
        <v>8</v>
      </c>
      <c r="J9">
        <f>[1]edu166302_sch22_8_result!E14</f>
        <v>15.5</v>
      </c>
      <c r="K9">
        <v>50</v>
      </c>
      <c r="L9" s="4" t="s">
        <v>16</v>
      </c>
      <c r="M9" s="4" t="s">
        <v>15</v>
      </c>
      <c r="N9" t="s">
        <v>17</v>
      </c>
      <c r="O9" t="s">
        <v>18</v>
      </c>
    </row>
    <row r="10" spans="1:15" x14ac:dyDescent="0.25">
      <c r="A10">
        <v>9</v>
      </c>
      <c r="B10" t="s">
        <v>43</v>
      </c>
      <c r="C10" t="s">
        <v>44</v>
      </c>
      <c r="D10" t="s">
        <v>45</v>
      </c>
      <c r="E10" s="5">
        <v>39486</v>
      </c>
      <c r="F10" s="4" t="s">
        <v>22</v>
      </c>
      <c r="G10" s="4" t="s">
        <v>15</v>
      </c>
      <c r="H10" s="4">
        <v>8</v>
      </c>
      <c r="I10" s="4">
        <v>8</v>
      </c>
      <c r="J10">
        <f>[1]edu166302_sch22_8_result!E15</f>
        <v>15</v>
      </c>
      <c r="K10">
        <v>50</v>
      </c>
      <c r="L10" s="4" t="s">
        <v>16</v>
      </c>
      <c r="M10" s="4" t="s">
        <v>15</v>
      </c>
      <c r="N10" t="s">
        <v>17</v>
      </c>
      <c r="O10" t="s">
        <v>18</v>
      </c>
    </row>
    <row r="11" spans="1:15" x14ac:dyDescent="0.25">
      <c r="A11">
        <v>10</v>
      </c>
      <c r="B11" t="s">
        <v>46</v>
      </c>
      <c r="C11" t="s">
        <v>47</v>
      </c>
      <c r="D11" t="s">
        <v>48</v>
      </c>
      <c r="E11" s="5">
        <v>39505</v>
      </c>
      <c r="F11" s="4" t="s">
        <v>35</v>
      </c>
      <c r="G11" s="4" t="s">
        <v>15</v>
      </c>
      <c r="H11" s="4">
        <v>8</v>
      </c>
      <c r="I11" s="4">
        <v>8</v>
      </c>
      <c r="J11">
        <f>[1]edu166302_sch22_8_result!E16</f>
        <v>13</v>
      </c>
      <c r="K11">
        <v>50</v>
      </c>
      <c r="L11" s="4" t="s">
        <v>16</v>
      </c>
      <c r="M11" s="4" t="s">
        <v>15</v>
      </c>
      <c r="N11" t="s">
        <v>17</v>
      </c>
      <c r="O11" t="s">
        <v>18</v>
      </c>
    </row>
    <row r="12" spans="1:15" x14ac:dyDescent="0.25">
      <c r="A12">
        <v>11</v>
      </c>
      <c r="B12" t="s">
        <v>49</v>
      </c>
      <c r="C12" t="s">
        <v>50</v>
      </c>
      <c r="D12" t="s">
        <v>51</v>
      </c>
      <c r="E12" s="5">
        <v>39562</v>
      </c>
      <c r="F12" s="4" t="s">
        <v>22</v>
      </c>
      <c r="G12" s="4" t="s">
        <v>15</v>
      </c>
      <c r="H12" s="4">
        <v>8</v>
      </c>
      <c r="I12" s="4">
        <v>8</v>
      </c>
      <c r="J12">
        <f>[1]edu166302_sch22_8_result!E17</f>
        <v>13</v>
      </c>
      <c r="K12">
        <v>50</v>
      </c>
      <c r="L12" s="4" t="s">
        <v>16</v>
      </c>
      <c r="M12" s="4" t="s">
        <v>15</v>
      </c>
      <c r="N12" t="s">
        <v>17</v>
      </c>
      <c r="O12" t="s">
        <v>18</v>
      </c>
    </row>
    <row r="13" spans="1:15" x14ac:dyDescent="0.25">
      <c r="A13">
        <v>12</v>
      </c>
      <c r="B13" t="s">
        <v>52</v>
      </c>
      <c r="C13" t="s">
        <v>53</v>
      </c>
      <c r="D13" t="s">
        <v>54</v>
      </c>
      <c r="E13" s="5">
        <v>39466</v>
      </c>
      <c r="F13" s="4" t="s">
        <v>35</v>
      </c>
      <c r="G13" s="4" t="s">
        <v>15</v>
      </c>
      <c r="H13" s="4">
        <v>8</v>
      </c>
      <c r="I13" s="4">
        <v>8</v>
      </c>
      <c r="J13">
        <f>[1]edu166302_sch22_8_result!E18</f>
        <v>12.5</v>
      </c>
      <c r="K13">
        <v>50</v>
      </c>
      <c r="L13" s="4" t="s">
        <v>16</v>
      </c>
      <c r="M13" s="4" t="s">
        <v>15</v>
      </c>
      <c r="N13" t="s">
        <v>17</v>
      </c>
      <c r="O13" t="s">
        <v>18</v>
      </c>
    </row>
    <row r="14" spans="1:15" x14ac:dyDescent="0.25">
      <c r="A14">
        <v>13</v>
      </c>
      <c r="B14" t="s">
        <v>55</v>
      </c>
      <c r="C14" t="s">
        <v>56</v>
      </c>
      <c r="D14" t="s">
        <v>57</v>
      </c>
      <c r="E14" s="5">
        <v>39433</v>
      </c>
      <c r="F14" s="4" t="s">
        <v>35</v>
      </c>
      <c r="G14" s="4" t="s">
        <v>15</v>
      </c>
      <c r="H14" s="4">
        <v>8</v>
      </c>
      <c r="I14" s="4">
        <v>8</v>
      </c>
      <c r="J14">
        <f>[1]edu166302_sch22_8_result!E19</f>
        <v>11.5</v>
      </c>
      <c r="K14">
        <v>50</v>
      </c>
      <c r="L14" s="4" t="s">
        <v>16</v>
      </c>
      <c r="M14" s="4" t="s">
        <v>15</v>
      </c>
      <c r="N14" t="s">
        <v>17</v>
      </c>
      <c r="O14" t="s">
        <v>18</v>
      </c>
    </row>
    <row r="15" spans="1:15" x14ac:dyDescent="0.25">
      <c r="A15">
        <v>14</v>
      </c>
      <c r="B15" t="s">
        <v>58</v>
      </c>
      <c r="C15" t="s">
        <v>59</v>
      </c>
      <c r="D15" t="s">
        <v>60</v>
      </c>
      <c r="E15" s="5">
        <v>39269</v>
      </c>
      <c r="F15" s="4" t="s">
        <v>35</v>
      </c>
      <c r="G15" s="4" t="s">
        <v>15</v>
      </c>
      <c r="H15" s="4">
        <v>9</v>
      </c>
      <c r="I15" s="4">
        <v>9</v>
      </c>
      <c r="J15">
        <f>[2]edu166302_sch22_9_result!E7</f>
        <v>22</v>
      </c>
      <c r="K15">
        <v>50</v>
      </c>
      <c r="L15" s="4" t="s">
        <v>16</v>
      </c>
      <c r="M15" s="4" t="s">
        <v>15</v>
      </c>
      <c r="N15" t="s">
        <v>17</v>
      </c>
      <c r="O15" t="s">
        <v>18</v>
      </c>
    </row>
    <row r="16" spans="1:15" x14ac:dyDescent="0.25">
      <c r="A16">
        <v>15</v>
      </c>
      <c r="B16" t="s">
        <v>61</v>
      </c>
      <c r="C16" t="s">
        <v>62</v>
      </c>
      <c r="D16" t="s">
        <v>63</v>
      </c>
      <c r="E16" s="5">
        <v>39324</v>
      </c>
      <c r="F16" s="4" t="s">
        <v>35</v>
      </c>
      <c r="G16" s="4" t="s">
        <v>15</v>
      </c>
      <c r="H16" s="4">
        <v>9</v>
      </c>
      <c r="I16" s="4">
        <v>9</v>
      </c>
      <c r="J16">
        <f>[2]edu166302_sch22_9_result!E8</f>
        <v>22</v>
      </c>
      <c r="K16">
        <v>50</v>
      </c>
      <c r="L16" s="4" t="s">
        <v>16</v>
      </c>
      <c r="M16" s="4" t="s">
        <v>15</v>
      </c>
      <c r="N16" t="s">
        <v>17</v>
      </c>
      <c r="O16" t="s">
        <v>18</v>
      </c>
    </row>
    <row r="17" spans="1:15" x14ac:dyDescent="0.25">
      <c r="A17">
        <v>16</v>
      </c>
      <c r="B17" t="s">
        <v>64</v>
      </c>
      <c r="C17" t="s">
        <v>65</v>
      </c>
      <c r="D17" t="s">
        <v>66</v>
      </c>
      <c r="E17" s="5">
        <v>39311</v>
      </c>
      <c r="F17" s="4" t="s">
        <v>22</v>
      </c>
      <c r="G17" s="4" t="s">
        <v>15</v>
      </c>
      <c r="H17" s="4">
        <v>9</v>
      </c>
      <c r="I17" s="4">
        <v>9</v>
      </c>
      <c r="J17">
        <f>[2]edu166302_sch22_9_result!E9</f>
        <v>21</v>
      </c>
      <c r="K17">
        <v>50</v>
      </c>
      <c r="L17" s="4" t="s">
        <v>16</v>
      </c>
      <c r="M17" s="4" t="s">
        <v>15</v>
      </c>
      <c r="N17" t="s">
        <v>17</v>
      </c>
      <c r="O17" t="s">
        <v>18</v>
      </c>
    </row>
    <row r="18" spans="1:15" x14ac:dyDescent="0.25">
      <c r="A18">
        <v>17</v>
      </c>
      <c r="B18" t="s">
        <v>67</v>
      </c>
      <c r="C18" t="s">
        <v>68</v>
      </c>
      <c r="D18" t="s">
        <v>69</v>
      </c>
      <c r="E18" s="5">
        <v>39205</v>
      </c>
      <c r="F18" s="4" t="s">
        <v>22</v>
      </c>
      <c r="G18" s="4" t="s">
        <v>15</v>
      </c>
      <c r="H18" s="4">
        <v>9</v>
      </c>
      <c r="I18" s="4">
        <v>9</v>
      </c>
      <c r="J18">
        <f>[2]edu166302_sch22_9_result!E10</f>
        <v>20.5</v>
      </c>
      <c r="K18">
        <v>50</v>
      </c>
      <c r="L18" s="4" t="s">
        <v>16</v>
      </c>
      <c r="M18" s="4" t="s">
        <v>15</v>
      </c>
      <c r="N18" t="s">
        <v>17</v>
      </c>
      <c r="O18" t="s">
        <v>18</v>
      </c>
    </row>
    <row r="19" spans="1:15" x14ac:dyDescent="0.25">
      <c r="A19">
        <v>18</v>
      </c>
      <c r="B19" t="s">
        <v>70</v>
      </c>
      <c r="C19" t="s">
        <v>71</v>
      </c>
      <c r="D19" t="s">
        <v>72</v>
      </c>
      <c r="E19" s="5">
        <v>39248</v>
      </c>
      <c r="F19" s="4" t="s">
        <v>35</v>
      </c>
      <c r="G19" s="4" t="s">
        <v>15</v>
      </c>
      <c r="H19" s="4">
        <v>9</v>
      </c>
      <c r="I19" s="4">
        <v>9</v>
      </c>
      <c r="J19">
        <f>[2]edu166302_sch22_9_result!E11</f>
        <v>20</v>
      </c>
      <c r="K19">
        <v>50</v>
      </c>
      <c r="L19" s="4" t="s">
        <v>16</v>
      </c>
      <c r="M19" s="4" t="s">
        <v>15</v>
      </c>
      <c r="N19" t="s">
        <v>17</v>
      </c>
      <c r="O19" t="s">
        <v>18</v>
      </c>
    </row>
    <row r="20" spans="1:15" x14ac:dyDescent="0.25">
      <c r="A20">
        <v>19</v>
      </c>
      <c r="B20" t="s">
        <v>73</v>
      </c>
      <c r="C20" t="s">
        <v>74</v>
      </c>
      <c r="D20" t="s">
        <v>75</v>
      </c>
      <c r="E20" s="5">
        <v>39321</v>
      </c>
      <c r="F20" s="4" t="s">
        <v>35</v>
      </c>
      <c r="G20" s="4" t="s">
        <v>15</v>
      </c>
      <c r="H20" s="4">
        <v>9</v>
      </c>
      <c r="I20" s="4">
        <v>9</v>
      </c>
      <c r="J20">
        <f>[2]edu166302_sch22_9_result!E12</f>
        <v>19.25</v>
      </c>
      <c r="K20">
        <v>50</v>
      </c>
      <c r="L20" s="4" t="s">
        <v>16</v>
      </c>
      <c r="M20" s="4" t="s">
        <v>15</v>
      </c>
      <c r="N20" t="s">
        <v>17</v>
      </c>
      <c r="O20" t="s">
        <v>18</v>
      </c>
    </row>
    <row r="21" spans="1:15" x14ac:dyDescent="0.25">
      <c r="A21">
        <v>20</v>
      </c>
      <c r="B21" t="s">
        <v>76</v>
      </c>
      <c r="C21" t="s">
        <v>77</v>
      </c>
      <c r="D21" t="s">
        <v>75</v>
      </c>
      <c r="E21" s="5">
        <v>39248</v>
      </c>
      <c r="F21" s="4" t="s">
        <v>35</v>
      </c>
      <c r="G21" s="4" t="s">
        <v>15</v>
      </c>
      <c r="H21" s="4">
        <v>9</v>
      </c>
      <c r="I21" s="4">
        <v>9</v>
      </c>
      <c r="J21">
        <f>[2]edu166302_sch22_9_result!E13</f>
        <v>18.45</v>
      </c>
      <c r="K21">
        <v>50</v>
      </c>
      <c r="L21" s="4" t="s">
        <v>16</v>
      </c>
      <c r="M21" s="4" t="s">
        <v>15</v>
      </c>
      <c r="N21" t="s">
        <v>17</v>
      </c>
      <c r="O21" t="s">
        <v>18</v>
      </c>
    </row>
    <row r="22" spans="1:15" x14ac:dyDescent="0.25">
      <c r="A22">
        <v>21</v>
      </c>
      <c r="B22" t="s">
        <v>78</v>
      </c>
      <c r="C22" t="s">
        <v>79</v>
      </c>
      <c r="D22" t="s">
        <v>80</v>
      </c>
      <c r="E22" s="5">
        <v>39278</v>
      </c>
      <c r="F22" s="4" t="s">
        <v>22</v>
      </c>
      <c r="G22" s="4" t="s">
        <v>15</v>
      </c>
      <c r="H22" s="4">
        <v>9</v>
      </c>
      <c r="I22" s="4">
        <v>9</v>
      </c>
      <c r="J22">
        <f>[2]edu166302_sch22_9_result!E14</f>
        <v>18.25</v>
      </c>
      <c r="K22">
        <v>50</v>
      </c>
      <c r="L22" s="4" t="s">
        <v>16</v>
      </c>
      <c r="M22" s="4" t="s">
        <v>15</v>
      </c>
      <c r="N22" t="s">
        <v>17</v>
      </c>
      <c r="O22" t="s">
        <v>18</v>
      </c>
    </row>
    <row r="23" spans="1:15" x14ac:dyDescent="0.25">
      <c r="A23">
        <v>22</v>
      </c>
      <c r="B23" t="s">
        <v>81</v>
      </c>
      <c r="C23" t="s">
        <v>82</v>
      </c>
      <c r="D23" t="s">
        <v>83</v>
      </c>
      <c r="E23" s="5">
        <v>39163</v>
      </c>
      <c r="F23" s="4" t="s">
        <v>22</v>
      </c>
      <c r="G23" s="4" t="s">
        <v>15</v>
      </c>
      <c r="H23" s="4">
        <v>9</v>
      </c>
      <c r="I23" s="4">
        <v>9</v>
      </c>
      <c r="J23">
        <f>[2]edu166302_sch22_9_result!E15</f>
        <v>18</v>
      </c>
      <c r="K23">
        <v>50</v>
      </c>
      <c r="L23" s="4" t="s">
        <v>16</v>
      </c>
      <c r="M23" s="4" t="s">
        <v>15</v>
      </c>
      <c r="N23" t="s">
        <v>17</v>
      </c>
      <c r="O23" t="s">
        <v>18</v>
      </c>
    </row>
    <row r="24" spans="1:15" x14ac:dyDescent="0.25">
      <c r="A24">
        <v>23</v>
      </c>
      <c r="B24" t="s">
        <v>84</v>
      </c>
      <c r="C24" t="s">
        <v>85</v>
      </c>
      <c r="D24" t="s">
        <v>86</v>
      </c>
      <c r="E24" s="5">
        <v>39418</v>
      </c>
      <c r="F24" s="4" t="s">
        <v>22</v>
      </c>
      <c r="G24" s="4" t="s">
        <v>15</v>
      </c>
      <c r="H24" s="4">
        <v>9</v>
      </c>
      <c r="I24" s="4">
        <v>9</v>
      </c>
      <c r="J24">
        <f>[2]edu166302_sch22_9_result!E16</f>
        <v>16.850000000000001</v>
      </c>
      <c r="K24">
        <v>50</v>
      </c>
      <c r="L24" s="4" t="s">
        <v>16</v>
      </c>
      <c r="M24" s="4" t="s">
        <v>15</v>
      </c>
      <c r="N24" t="s">
        <v>17</v>
      </c>
      <c r="O24" t="s">
        <v>18</v>
      </c>
    </row>
    <row r="25" spans="1:15" x14ac:dyDescent="0.25">
      <c r="A25">
        <v>24</v>
      </c>
      <c r="B25" t="s">
        <v>87</v>
      </c>
      <c r="C25" t="s">
        <v>88</v>
      </c>
      <c r="D25" t="s">
        <v>28</v>
      </c>
      <c r="E25" s="5">
        <v>39032</v>
      </c>
      <c r="F25" s="4" t="s">
        <v>22</v>
      </c>
      <c r="G25" s="4" t="s">
        <v>15</v>
      </c>
      <c r="H25" s="4">
        <v>9</v>
      </c>
      <c r="I25" s="4">
        <v>9</v>
      </c>
      <c r="J25">
        <f>[2]edu166302_sch22_9_result!E17</f>
        <v>15.85</v>
      </c>
      <c r="K25">
        <v>50</v>
      </c>
      <c r="L25" s="4" t="s">
        <v>16</v>
      </c>
      <c r="M25" s="4" t="s">
        <v>15</v>
      </c>
      <c r="N25" t="s">
        <v>17</v>
      </c>
      <c r="O25" t="s">
        <v>18</v>
      </c>
    </row>
    <row r="26" spans="1:15" x14ac:dyDescent="0.25">
      <c r="A26">
        <v>25</v>
      </c>
      <c r="B26" t="s">
        <v>89</v>
      </c>
      <c r="C26" t="s">
        <v>90</v>
      </c>
      <c r="D26" t="s">
        <v>91</v>
      </c>
      <c r="E26" s="5">
        <v>39219</v>
      </c>
      <c r="F26" s="4" t="s">
        <v>35</v>
      </c>
      <c r="G26" s="4" t="s">
        <v>15</v>
      </c>
      <c r="H26" s="4">
        <v>9</v>
      </c>
      <c r="I26" s="4">
        <v>9</v>
      </c>
      <c r="J26">
        <f>[2]edu166302_sch22_9_result!E18</f>
        <v>13.25</v>
      </c>
      <c r="K26">
        <v>50</v>
      </c>
      <c r="L26" s="4" t="s">
        <v>16</v>
      </c>
      <c r="M26" s="4" t="s">
        <v>15</v>
      </c>
      <c r="N26" t="s">
        <v>17</v>
      </c>
      <c r="O26" t="s">
        <v>18</v>
      </c>
    </row>
    <row r="27" spans="1:15" x14ac:dyDescent="0.25">
      <c r="A27">
        <v>26</v>
      </c>
      <c r="B27" t="s">
        <v>92</v>
      </c>
      <c r="C27" t="s">
        <v>93</v>
      </c>
      <c r="D27" t="s">
        <v>42</v>
      </c>
      <c r="E27" s="5">
        <v>38495</v>
      </c>
      <c r="F27" s="4" t="s">
        <v>22</v>
      </c>
      <c r="G27" s="4" t="s">
        <v>15</v>
      </c>
      <c r="H27" s="4">
        <v>11</v>
      </c>
      <c r="I27" s="4">
        <v>11</v>
      </c>
      <c r="J27">
        <f>[3]edu166302_sch22_11_result!E7</f>
        <v>15</v>
      </c>
      <c r="K27">
        <v>50</v>
      </c>
      <c r="L27" s="4" t="s">
        <v>16</v>
      </c>
      <c r="M27" s="4" t="s">
        <v>15</v>
      </c>
      <c r="N27" t="s">
        <v>17</v>
      </c>
      <c r="O27" t="s">
        <v>18</v>
      </c>
    </row>
    <row r="28" spans="1:15" x14ac:dyDescent="0.25">
      <c r="A28">
        <v>27</v>
      </c>
      <c r="B28" t="s">
        <v>94</v>
      </c>
      <c r="C28" t="s">
        <v>24</v>
      </c>
      <c r="D28" t="s">
        <v>95</v>
      </c>
      <c r="E28" s="5">
        <v>38513</v>
      </c>
      <c r="F28" s="4" t="s">
        <v>22</v>
      </c>
      <c r="G28" s="4" t="s">
        <v>15</v>
      </c>
      <c r="H28" s="4">
        <v>11</v>
      </c>
      <c r="I28" s="4">
        <v>11</v>
      </c>
      <c r="J28">
        <f>[3]edu166302_sch22_11_result!E8</f>
        <v>13.5</v>
      </c>
      <c r="K28">
        <v>50</v>
      </c>
      <c r="L28" s="4" t="s">
        <v>16</v>
      </c>
      <c r="M28" s="4" t="s">
        <v>15</v>
      </c>
      <c r="N28" t="s">
        <v>17</v>
      </c>
      <c r="O28" t="s">
        <v>18</v>
      </c>
    </row>
    <row r="29" spans="1:15" x14ac:dyDescent="0.25">
      <c r="A29">
        <v>28</v>
      </c>
      <c r="B29" t="s">
        <v>96</v>
      </c>
      <c r="C29" t="s">
        <v>97</v>
      </c>
      <c r="D29" t="s">
        <v>98</v>
      </c>
      <c r="E29" s="5">
        <v>38399</v>
      </c>
      <c r="F29" s="4" t="s">
        <v>22</v>
      </c>
      <c r="G29" s="4" t="s">
        <v>15</v>
      </c>
      <c r="H29" s="4">
        <v>11</v>
      </c>
      <c r="I29" s="4">
        <v>11</v>
      </c>
      <c r="J29">
        <f>[3]edu166302_sch22_11_result!E9</f>
        <v>12.5</v>
      </c>
      <c r="K29">
        <v>50</v>
      </c>
      <c r="L29" s="4" t="s">
        <v>16</v>
      </c>
      <c r="M29" s="4" t="s">
        <v>15</v>
      </c>
      <c r="N29" t="s">
        <v>17</v>
      </c>
      <c r="O29" t="s">
        <v>18</v>
      </c>
    </row>
    <row r="30" spans="1:15" x14ac:dyDescent="0.25">
      <c r="A30">
        <v>29</v>
      </c>
      <c r="B30" t="s">
        <v>99</v>
      </c>
      <c r="C30" t="s">
        <v>44</v>
      </c>
      <c r="D30" t="s">
        <v>100</v>
      </c>
      <c r="E30" s="5">
        <v>38493</v>
      </c>
      <c r="F30" s="4" t="s">
        <v>22</v>
      </c>
      <c r="G30" s="4" t="s">
        <v>15</v>
      </c>
      <c r="H30" s="4">
        <v>11</v>
      </c>
      <c r="I30" s="4">
        <v>11</v>
      </c>
      <c r="J30">
        <f>[3]edu166302_sch22_11_result!E10</f>
        <v>10.5</v>
      </c>
      <c r="K30">
        <v>50</v>
      </c>
      <c r="L30" s="4" t="s">
        <v>16</v>
      </c>
      <c r="M30" s="4" t="s">
        <v>15</v>
      </c>
      <c r="N30" t="s">
        <v>17</v>
      </c>
      <c r="O30" t="s">
        <v>18</v>
      </c>
    </row>
    <row r="31" spans="1:15" x14ac:dyDescent="0.25">
      <c r="A31">
        <v>30</v>
      </c>
      <c r="B31" t="s">
        <v>101</v>
      </c>
      <c r="C31" t="s">
        <v>102</v>
      </c>
      <c r="D31" t="s">
        <v>103</v>
      </c>
      <c r="E31" s="5">
        <v>38601</v>
      </c>
      <c r="F31" s="4" t="s">
        <v>22</v>
      </c>
      <c r="G31" s="4" t="s">
        <v>15</v>
      </c>
      <c r="H31" s="4">
        <v>11</v>
      </c>
      <c r="I31" s="4">
        <v>11</v>
      </c>
      <c r="J31">
        <f>[3]edu166302_sch22_11_result!E11</f>
        <v>6.5</v>
      </c>
      <c r="K31">
        <v>50</v>
      </c>
      <c r="L31" s="4" t="s">
        <v>16</v>
      </c>
      <c r="M31" s="4" t="s">
        <v>15</v>
      </c>
      <c r="N31" t="s">
        <v>17</v>
      </c>
      <c r="O31" t="s">
        <v>18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RePack by Diakov</cp:lastModifiedBy>
  <cp:revision>40</cp:revision>
  <dcterms:created xsi:type="dcterms:W3CDTF">2019-09-21T04:59:41Z</dcterms:created>
  <dcterms:modified xsi:type="dcterms:W3CDTF">2022-10-21T13:37:14Z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